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2\dmbcyto$\CAMD Research\Core Admin\Information\"/>
    </mc:Choice>
  </mc:AlternateContent>
  <xr:revisionPtr revIDLastSave="0" documentId="10_ncr:100000_{0FCF89AB-B0B1-4916-A5FA-C6B7147EC83D}" xr6:coauthVersionLast="31" xr6:coauthVersionMax="31" xr10:uidLastSave="{00000000-0000-0000-0000-000000000000}"/>
  <bookViews>
    <workbookView xWindow="0" yWindow="135" windowWidth="28755" windowHeight="1488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17" i="1" l="1"/>
  <c r="D5" i="1" l="1"/>
  <c r="D6" i="1"/>
  <c r="D7" i="1"/>
  <c r="D8" i="1"/>
  <c r="D9" i="1"/>
  <c r="D10" i="1"/>
  <c r="D11" i="1"/>
  <c r="D12" i="1"/>
  <c r="D13" i="1"/>
  <c r="D14" i="1"/>
  <c r="D18" i="1"/>
  <c r="D19" i="1"/>
  <c r="D20" i="1"/>
  <c r="D21" i="1"/>
  <c r="D22" i="1"/>
  <c r="D23" i="1"/>
  <c r="D24" i="1"/>
  <c r="D27" i="1"/>
  <c r="D28" i="1"/>
  <c r="D29" i="1"/>
  <c r="D30" i="1"/>
  <c r="D33" i="1"/>
  <c r="D34" i="1"/>
  <c r="D4" i="1"/>
</calcChain>
</file>

<file path=xl/sharedStrings.xml><?xml version="1.0" encoding="utf-8"?>
<sst xmlns="http://schemas.openxmlformats.org/spreadsheetml/2006/main" count="35" uniqueCount="35">
  <si>
    <t>Test Description</t>
  </si>
  <si>
    <t>Internal Fee (PHS)</t>
  </si>
  <si>
    <t>External Fee:  Non-Partners AMC and Non-profit</t>
  </si>
  <si>
    <t>Nanostring (per sample)</t>
  </si>
  <si>
    <t>Nucleic Acid Preparation</t>
  </si>
  <si>
    <t>Rapid Heme Panel</t>
  </si>
  <si>
    <t>MGMT</t>
  </si>
  <si>
    <t>RNA Isolation from FFPE</t>
  </si>
  <si>
    <t>DNA Isolation from FFPE</t>
  </si>
  <si>
    <t>RNA Isolation from Blood/Bone Marrow</t>
  </si>
  <si>
    <t>DNA Isolation from Blood/Bone Marrow</t>
  </si>
  <si>
    <t>Cytogenetics</t>
  </si>
  <si>
    <t>Microarray - Agilent 1X1M CGH Array</t>
  </si>
  <si>
    <t>Microarray - Cytoscan HD Array</t>
  </si>
  <si>
    <t>Other</t>
  </si>
  <si>
    <t>Specimen Retrieval</t>
  </si>
  <si>
    <t>RNA Concentration with Zymo kit</t>
  </si>
  <si>
    <t>Microarray - Oncoscan</t>
  </si>
  <si>
    <t>BCR-ABL</t>
  </si>
  <si>
    <t>HPV Genotyping</t>
  </si>
  <si>
    <t>Oncopanel - with sign out</t>
  </si>
  <si>
    <t>Oncopanel - without sign out</t>
  </si>
  <si>
    <t>Molecular Testing</t>
  </si>
  <si>
    <t>Project Management Fee (per hour)</t>
  </si>
  <si>
    <t>EGFR ddPCR (plasma)</t>
  </si>
  <si>
    <t>DNA Isolation from Plasma</t>
  </si>
  <si>
    <t>DNA/RNA Quantification Nanodrop</t>
  </si>
  <si>
    <t>DNA/RNA Quantification Qubit</t>
  </si>
  <si>
    <t>MSI</t>
  </si>
  <si>
    <t>External Fee:  For-profit and Industry</t>
  </si>
  <si>
    <t>EGFR ddPCR</t>
  </si>
  <si>
    <t>BRAF v600E  ddPCR</t>
  </si>
  <si>
    <t>Center for Advanced Molecular Diagnostics
Price List (effective 11/1/2018)</t>
  </si>
  <si>
    <t>FISH - 5 micron section*</t>
  </si>
  <si>
    <t>*FISH probes are an additional charge.  Prices are available on our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</si>
</sst>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5" borderId="0" xfId="0" applyFill="1"/>
    <xf numFmtId="0" fontId="0" fillId="2" borderId="3" xfId="0" applyFill="1" applyBorder="1"/>
    <xf numFmtId="0" fontId="0" fillId="2" borderId="0" xfId="0" applyFill="1" applyBorder="1" applyAlignment="1">
      <alignment wrapText="1"/>
    </xf>
    <xf numFmtId="0" fontId="0" fillId="0" borderId="3" xfId="0" applyBorder="1"/>
    <xf numFmtId="0" fontId="0" fillId="0" borderId="0" xfId="0" applyBorder="1"/>
    <xf numFmtId="0" fontId="2" fillId="0" borderId="3" xfId="0" applyFont="1" applyBorder="1"/>
    <xf numFmtId="0" fontId="0" fillId="0" borderId="4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2" borderId="7" xfId="0" applyFill="1" applyBorder="1" applyAlignment="1">
      <alignment wrapText="1"/>
    </xf>
    <xf numFmtId="164" fontId="0" fillId="0" borderId="7" xfId="0" applyNumberFormat="1" applyBorder="1"/>
    <xf numFmtId="164" fontId="0" fillId="0" borderId="8" xfId="0" applyNumberFormat="1" applyBorder="1"/>
    <xf numFmtId="0" fontId="0" fillId="4" borderId="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topLeftCell="A4" workbookViewId="0">
      <selection activeCell="A36" sqref="A35:A36"/>
    </sheetView>
  </sheetViews>
  <sheetFormatPr defaultRowHeight="15" x14ac:dyDescent="0.25"/>
  <cols>
    <col min="1" max="1" width="36.28515625" customWidth="1"/>
    <col min="2" max="2" width="11.7109375" bestFit="1" customWidth="1"/>
    <col min="3" max="3" width="18.42578125" style="5" customWidth="1"/>
    <col min="4" max="4" width="18.42578125" customWidth="1"/>
  </cols>
  <sheetData>
    <row r="1" spans="1:4" ht="34.5" customHeight="1" x14ac:dyDescent="0.25">
      <c r="A1" s="16" t="s">
        <v>32</v>
      </c>
      <c r="B1" s="17"/>
      <c r="C1" s="17"/>
      <c r="D1" s="18"/>
    </row>
    <row r="2" spans="1:4" ht="44.25" customHeight="1" x14ac:dyDescent="0.25">
      <c r="A2" s="2" t="s">
        <v>0</v>
      </c>
      <c r="B2" s="3" t="s">
        <v>1</v>
      </c>
      <c r="C2" s="3" t="s">
        <v>2</v>
      </c>
      <c r="D2" s="10" t="s">
        <v>29</v>
      </c>
    </row>
    <row r="3" spans="1:4" s="1" customFormat="1" ht="15.75" customHeight="1" x14ac:dyDescent="0.25">
      <c r="A3" s="13" t="s">
        <v>22</v>
      </c>
      <c r="B3" s="14"/>
      <c r="C3" s="14"/>
      <c r="D3" s="15"/>
    </row>
    <row r="4" spans="1:4" ht="20.100000000000001" customHeight="1" x14ac:dyDescent="0.25">
      <c r="A4" s="4" t="s">
        <v>20</v>
      </c>
      <c r="B4" s="8">
        <v>875</v>
      </c>
      <c r="C4" s="8">
        <v>1260</v>
      </c>
      <c r="D4" s="11">
        <f>B4*1.25*1.59</f>
        <v>1739.0625</v>
      </c>
    </row>
    <row r="5" spans="1:4" ht="20.100000000000001" customHeight="1" x14ac:dyDescent="0.25">
      <c r="A5" s="4" t="s">
        <v>21</v>
      </c>
      <c r="B5" s="8">
        <v>785</v>
      </c>
      <c r="C5" s="8">
        <v>1130.4000000000001</v>
      </c>
      <c r="D5" s="11">
        <f t="shared" ref="D5:D34" si="0">B5*1.25*1.59</f>
        <v>1560.1875</v>
      </c>
    </row>
    <row r="6" spans="1:4" ht="20.100000000000001" customHeight="1" x14ac:dyDescent="0.25">
      <c r="A6" s="4" t="s">
        <v>3</v>
      </c>
      <c r="B6" s="8">
        <v>42</v>
      </c>
      <c r="C6" s="8">
        <v>60.48</v>
      </c>
      <c r="D6" s="11">
        <f t="shared" si="0"/>
        <v>83.475000000000009</v>
      </c>
    </row>
    <row r="7" spans="1:4" ht="20.100000000000001" customHeight="1" x14ac:dyDescent="0.25">
      <c r="A7" s="4" t="s">
        <v>5</v>
      </c>
      <c r="B7" s="8">
        <v>460</v>
      </c>
      <c r="C7" s="8">
        <v>662.4</v>
      </c>
      <c r="D7" s="11">
        <f t="shared" si="0"/>
        <v>914.25</v>
      </c>
    </row>
    <row r="8" spans="1:4" ht="20.100000000000001" customHeight="1" x14ac:dyDescent="0.25">
      <c r="A8" s="6" t="s">
        <v>30</v>
      </c>
      <c r="B8" s="8">
        <v>160</v>
      </c>
      <c r="C8" s="8">
        <v>230.4</v>
      </c>
      <c r="D8" s="11">
        <f t="shared" si="0"/>
        <v>318</v>
      </c>
    </row>
    <row r="9" spans="1:4" ht="20.100000000000001" customHeight="1" x14ac:dyDescent="0.25">
      <c r="A9" s="4" t="s">
        <v>6</v>
      </c>
      <c r="B9" s="8">
        <v>300</v>
      </c>
      <c r="C9" s="8">
        <v>432</v>
      </c>
      <c r="D9" s="11">
        <f t="shared" si="0"/>
        <v>596.25</v>
      </c>
    </row>
    <row r="10" spans="1:4" ht="20.100000000000001" customHeight="1" x14ac:dyDescent="0.25">
      <c r="A10" s="4" t="s">
        <v>18</v>
      </c>
      <c r="B10" s="8">
        <v>150</v>
      </c>
      <c r="C10" s="8">
        <v>216</v>
      </c>
      <c r="D10" s="11">
        <f t="shared" si="0"/>
        <v>298.125</v>
      </c>
    </row>
    <row r="11" spans="1:4" ht="20.100000000000001" customHeight="1" x14ac:dyDescent="0.25">
      <c r="A11" s="4" t="s">
        <v>19</v>
      </c>
      <c r="B11" s="8">
        <v>200</v>
      </c>
      <c r="C11" s="8">
        <v>288</v>
      </c>
      <c r="D11" s="11">
        <f t="shared" si="0"/>
        <v>397.5</v>
      </c>
    </row>
    <row r="12" spans="1:4" ht="20.100000000000001" customHeight="1" x14ac:dyDescent="0.25">
      <c r="A12" s="4" t="s">
        <v>24</v>
      </c>
      <c r="B12" s="8">
        <v>175</v>
      </c>
      <c r="C12" s="8">
        <v>252</v>
      </c>
      <c r="D12" s="11">
        <f t="shared" si="0"/>
        <v>347.8125</v>
      </c>
    </row>
    <row r="13" spans="1:4" ht="20.100000000000001" customHeight="1" x14ac:dyDescent="0.25">
      <c r="A13" s="4" t="s">
        <v>31</v>
      </c>
      <c r="B13" s="8">
        <v>150</v>
      </c>
      <c r="C13" s="8">
        <v>216</v>
      </c>
      <c r="D13" s="11">
        <f t="shared" si="0"/>
        <v>298.125</v>
      </c>
    </row>
    <row r="14" spans="1:4" ht="20.100000000000001" customHeight="1" x14ac:dyDescent="0.25">
      <c r="A14" s="4" t="s">
        <v>28</v>
      </c>
      <c r="B14" s="8">
        <v>260</v>
      </c>
      <c r="C14" s="8">
        <v>374.4</v>
      </c>
      <c r="D14" s="11">
        <f t="shared" si="0"/>
        <v>516.75</v>
      </c>
    </row>
    <row r="15" spans="1:4" ht="10.5" customHeight="1" x14ac:dyDescent="0.25">
      <c r="A15" s="4"/>
      <c r="B15" s="8"/>
      <c r="C15" s="8"/>
      <c r="D15" s="11"/>
    </row>
    <row r="16" spans="1:4" ht="13.5" customHeight="1" x14ac:dyDescent="0.25">
      <c r="A16" s="13" t="s">
        <v>4</v>
      </c>
      <c r="B16" s="14"/>
      <c r="C16" s="14"/>
      <c r="D16" s="15"/>
    </row>
    <row r="17" spans="1:4" ht="20.100000000000001" customHeight="1" x14ac:dyDescent="0.25">
      <c r="A17" s="4" t="s">
        <v>7</v>
      </c>
      <c r="B17" s="8">
        <v>30</v>
      </c>
      <c r="C17" s="8">
        <v>43.2</v>
      </c>
      <c r="D17" s="11">
        <f t="shared" ref="D17" si="1">B17*1.25*1.59</f>
        <v>59.625</v>
      </c>
    </row>
    <row r="18" spans="1:4" ht="20.100000000000001" customHeight="1" x14ac:dyDescent="0.25">
      <c r="A18" s="4" t="s">
        <v>8</v>
      </c>
      <c r="B18" s="8">
        <v>30</v>
      </c>
      <c r="C18" s="8">
        <v>43.2</v>
      </c>
      <c r="D18" s="11">
        <f t="shared" si="0"/>
        <v>59.625</v>
      </c>
    </row>
    <row r="19" spans="1:4" ht="20.100000000000001" customHeight="1" x14ac:dyDescent="0.25">
      <c r="A19" s="4" t="s">
        <v>9</v>
      </c>
      <c r="B19" s="8">
        <v>30</v>
      </c>
      <c r="C19" s="8">
        <v>43.2</v>
      </c>
      <c r="D19" s="11">
        <f t="shared" si="0"/>
        <v>59.625</v>
      </c>
    </row>
    <row r="20" spans="1:4" ht="20.100000000000001" customHeight="1" x14ac:dyDescent="0.25">
      <c r="A20" s="4" t="s">
        <v>10</v>
      </c>
      <c r="B20" s="8">
        <v>30</v>
      </c>
      <c r="C20" s="8">
        <v>43.2</v>
      </c>
      <c r="D20" s="11">
        <f t="shared" si="0"/>
        <v>59.625</v>
      </c>
    </row>
    <row r="21" spans="1:4" ht="20.100000000000001" customHeight="1" x14ac:dyDescent="0.25">
      <c r="A21" s="4" t="s">
        <v>25</v>
      </c>
      <c r="B21" s="8">
        <v>40</v>
      </c>
      <c r="C21" s="8">
        <v>57.6</v>
      </c>
      <c r="D21" s="11">
        <f t="shared" si="0"/>
        <v>79.5</v>
      </c>
    </row>
    <row r="22" spans="1:4" ht="20.100000000000001" customHeight="1" x14ac:dyDescent="0.25">
      <c r="A22" s="4" t="s">
        <v>16</v>
      </c>
      <c r="B22" s="8">
        <v>30</v>
      </c>
      <c r="C22" s="8">
        <v>43.2</v>
      </c>
      <c r="D22" s="11">
        <f t="shared" si="0"/>
        <v>59.625</v>
      </c>
    </row>
    <row r="23" spans="1:4" ht="20.100000000000001" customHeight="1" x14ac:dyDescent="0.25">
      <c r="A23" s="4" t="s">
        <v>26</v>
      </c>
      <c r="B23" s="8">
        <v>2</v>
      </c>
      <c r="C23" s="8">
        <v>2.88</v>
      </c>
      <c r="D23" s="11">
        <f t="shared" si="0"/>
        <v>3.9750000000000001</v>
      </c>
    </row>
    <row r="24" spans="1:4" ht="20.100000000000001" customHeight="1" x14ac:dyDescent="0.25">
      <c r="A24" s="4" t="s">
        <v>27</v>
      </c>
      <c r="B24" s="8">
        <v>3</v>
      </c>
      <c r="C24" s="8">
        <v>4.32</v>
      </c>
      <c r="D24" s="11">
        <f t="shared" si="0"/>
        <v>5.9625000000000004</v>
      </c>
    </row>
    <row r="25" spans="1:4" ht="13.5" customHeight="1" x14ac:dyDescent="0.25">
      <c r="A25" s="4"/>
      <c r="B25" s="8"/>
      <c r="C25" s="8"/>
      <c r="D25" s="11"/>
    </row>
    <row r="26" spans="1:4" ht="15" customHeight="1" x14ac:dyDescent="0.25">
      <c r="A26" s="13" t="s">
        <v>11</v>
      </c>
      <c r="B26" s="14"/>
      <c r="C26" s="14"/>
      <c r="D26" s="15"/>
    </row>
    <row r="27" spans="1:4" ht="20.100000000000001" customHeight="1" x14ac:dyDescent="0.25">
      <c r="A27" s="4" t="s">
        <v>33</v>
      </c>
      <c r="B27" s="8">
        <v>135</v>
      </c>
      <c r="C27" s="8">
        <v>194.4</v>
      </c>
      <c r="D27" s="11">
        <f t="shared" si="0"/>
        <v>268.3125</v>
      </c>
    </row>
    <row r="28" spans="1:4" ht="20.100000000000001" customHeight="1" x14ac:dyDescent="0.25">
      <c r="A28" s="4" t="s">
        <v>12</v>
      </c>
      <c r="B28" s="8">
        <v>575</v>
      </c>
      <c r="C28" s="8">
        <v>828</v>
      </c>
      <c r="D28" s="11">
        <f t="shared" si="0"/>
        <v>1142.8125</v>
      </c>
    </row>
    <row r="29" spans="1:4" ht="20.100000000000001" customHeight="1" x14ac:dyDescent="0.25">
      <c r="A29" s="4" t="s">
        <v>13</v>
      </c>
      <c r="B29" s="8">
        <v>750</v>
      </c>
      <c r="C29" s="8">
        <v>1080</v>
      </c>
      <c r="D29" s="11">
        <f t="shared" si="0"/>
        <v>1490.625</v>
      </c>
    </row>
    <row r="30" spans="1:4" ht="20.100000000000001" customHeight="1" x14ac:dyDescent="0.25">
      <c r="A30" s="4" t="s">
        <v>17</v>
      </c>
      <c r="B30" s="8">
        <v>825</v>
      </c>
      <c r="C30" s="8">
        <v>1188</v>
      </c>
      <c r="D30" s="11">
        <f t="shared" si="0"/>
        <v>1639.6875</v>
      </c>
    </row>
    <row r="31" spans="1:4" ht="11.25" customHeight="1" x14ac:dyDescent="0.25">
      <c r="A31" s="4"/>
      <c r="B31" s="8"/>
      <c r="C31" s="8"/>
      <c r="D31" s="11"/>
    </row>
    <row r="32" spans="1:4" ht="15" customHeight="1" x14ac:dyDescent="0.25">
      <c r="A32" s="13" t="s">
        <v>14</v>
      </c>
      <c r="B32" s="14"/>
      <c r="C32" s="14"/>
      <c r="D32" s="15"/>
    </row>
    <row r="33" spans="1:4" ht="20.100000000000001" customHeight="1" x14ac:dyDescent="0.25">
      <c r="A33" s="4" t="s">
        <v>23</v>
      </c>
      <c r="B33" s="8">
        <v>25</v>
      </c>
      <c r="C33" s="8">
        <v>36</v>
      </c>
      <c r="D33" s="11">
        <f t="shared" si="0"/>
        <v>49.6875</v>
      </c>
    </row>
    <row r="34" spans="1:4" ht="20.100000000000001" customHeight="1" x14ac:dyDescent="0.25">
      <c r="A34" s="7" t="s">
        <v>15</v>
      </c>
      <c r="B34" s="9">
        <v>15</v>
      </c>
      <c r="C34" s="9">
        <v>22</v>
      </c>
      <c r="D34" s="12">
        <f t="shared" si="0"/>
        <v>29.8125</v>
      </c>
    </row>
    <row r="35" spans="1:4" x14ac:dyDescent="0.25">
      <c r="A35" s="19" t="s">
        <v>34</v>
      </c>
    </row>
  </sheetData>
  <mergeCells count="5">
    <mergeCell ref="A26:D26"/>
    <mergeCell ref="A32:D32"/>
    <mergeCell ref="A1:D1"/>
    <mergeCell ref="A3:D3"/>
    <mergeCell ref="A16:D16"/>
  </mergeCells>
  <pageMargins left="1.139999999999999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Partners HealthCare System,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Partners Information Systems</cp:lastModifiedBy>
  <cp:lastPrinted>2017-10-23T17:22:21Z</cp:lastPrinted>
  <dcterms:created xsi:type="dcterms:W3CDTF">2016-09-30T17:13:33Z</dcterms:created>
  <dcterms:modified xsi:type="dcterms:W3CDTF">2018-10-19T19:55:09Z</dcterms:modified>
</cp:coreProperties>
</file>